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<sst xmlns="http://schemas.openxmlformats.org/spreadsheetml/2006/main" uniqueCount="90">
  <si>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</si>
  <si>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</si>
  <si>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</si>
  <si>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</si>
  <si>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</si>
  <si>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</si>
  <si>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</si>
  <si>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</si>
  <si>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</si>
  <si>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</si>
  <si>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</si>
  <si>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</si>
  <si>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</si>
  <si>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</si>
  <si>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</si>
  <si>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</si>
  <si>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</si>
  <si>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</si>
  <si>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</si>
  <si>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</si>
  <si>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</si>
  <si>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</si>
  <si>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</si>
  <si>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</si>
  <si>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</si>
  <si>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</si>
  <si>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</si>
  <si>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</si>
  <si>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</si>
  <si>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</si>
  <si>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</si>
  <si>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</si>
  <si>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</si>
  <si>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</si>
  <si>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</si>
  <si>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</si>
  <si>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</si>
  <si>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</si>
  <si>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</si>
  <si>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</si>
  <si>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</si>
  <si>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</si>
  <si>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</si>
  <si>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</si>
  <si>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</si>
  <si>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</si>
  <si>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</si>
  <si>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</si>
  <si>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</si>
  <si>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</si>
  <si>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</si>
  <si>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</si>
  <si>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</si>
  <si>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</si>
  <si>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</si>
  <si>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</si>
  <si>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</si>
  <si>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</si>
  <si>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</si>
  <si>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</si>
  <si>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</si>
  <si>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</si>
  <si>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</si>
  <si>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</si>
  <si>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</si>
  <si>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</si>
  <si>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</si>
  <si>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</si>
  <si>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</si>
  <si>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</si>
  <si>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</si>
  <si>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</si>
  <si>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</si>
  <si>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</si>
  <si>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</si>
  <si>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-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</si>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</sst>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0"/>
  <sheetViews>
    <sheetView tabSelected="1" workbookViewId="0" showGridLines="true" showRowColHeaders="1">
      <selection activeCell="A89" sqref="A89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  <row r="19" spans="1:3">
      <c r="A19" s="3" t="s">
        <v>17</v>
      </c>
      <c r="B19" s="1"/>
      <c r="C19" s="1"/>
    </row>
    <row r="20" spans="1:3">
      <c r="A20" s="1" t="s">
        <v>18</v>
      </c>
      <c r="B20" s="1" t="s">
        <v>18</v>
      </c>
      <c r="C20" s="1">
        <f>19700.00</f>
        <v>19700</v>
      </c>
    </row>
    <row r="21" spans="1:3">
      <c r="A21" s="1" t="s">
        <v>19</v>
      </c>
      <c r="B21" s="1" t="s">
        <v>19</v>
      </c>
      <c r="C21" s="1">
        <f>8100.00</f>
        <v>8100</v>
      </c>
    </row>
    <row r="22" spans="1:3">
      <c r="A22" s="1" t="s">
        <v>20</v>
      </c>
      <c r="B22" s="1" t="s">
        <v>20</v>
      </c>
      <c r="C22" s="1">
        <f>9400.00</f>
        <v>9400</v>
      </c>
    </row>
    <row r="23" spans="1:3">
      <c r="A23" s="1" t="s">
        <v>21</v>
      </c>
      <c r="B23" s="1" t="s">
        <v>21</v>
      </c>
      <c r="C23" s="1">
        <f>10000.00</f>
        <v>10000</v>
      </c>
    </row>
    <row r="24" spans="1:3">
      <c r="A24" s="1" t="s">
        <v>22</v>
      </c>
      <c r="B24" s="1" t="s">
        <v>22</v>
      </c>
      <c r="C24" s="1">
        <f>18700.00</f>
        <v>18700</v>
      </c>
    </row>
    <row r="25" spans="1:3">
      <c r="A25" s="1" t="s">
        <v>23</v>
      </c>
      <c r="B25" s="1" t="s">
        <v>23</v>
      </c>
      <c r="C25" s="1">
        <f>4900.00</f>
        <v>4900</v>
      </c>
    </row>
    <row r="26" spans="1:3">
      <c r="A26" s="1" t="s">
        <v>24</v>
      </c>
      <c r="B26" s="1" t="s">
        <v>24</v>
      </c>
      <c r="C26" s="1">
        <f>5100.00</f>
        <v>5100</v>
      </c>
    </row>
    <row r="27" spans="1:3">
      <c r="A27" s="1" t="s">
        <v>25</v>
      </c>
      <c r="B27" s="1" t="s">
        <v>25</v>
      </c>
      <c r="C27" s="1">
        <f>5400.00</f>
        <v>5400</v>
      </c>
    </row>
    <row r="28" spans="1:3">
      <c r="A28" s="1" t="s">
        <v>26</v>
      </c>
      <c r="B28" s="1" t="s">
        <v>26</v>
      </c>
      <c r="C28" s="1">
        <f>6700.00</f>
        <v>6700</v>
      </c>
    </row>
    <row r="29" spans="1:3">
      <c r="A29" s="3" t="s">
        <v>27</v>
      </c>
      <c r="B29" s="1"/>
      <c r="C29" s="1"/>
    </row>
    <row r="30" spans="1:3">
      <c r="A30" s="1" t="s">
        <v>28</v>
      </c>
      <c r="B30" s="1" t="s">
        <v>28</v>
      </c>
      <c r="C30" s="1">
        <f>44500.00</f>
        <v>44500</v>
      </c>
    </row>
    <row r="31" spans="1:3">
      <c r="A31" s="1" t="s">
        <v>29</v>
      </c>
      <c r="B31" s="1" t="s">
        <v>29</v>
      </c>
      <c r="C31" s="1">
        <f>32300.00</f>
        <v>32300</v>
      </c>
    </row>
    <row r="32" spans="1:3">
      <c r="A32" s="1" t="s">
        <v>30</v>
      </c>
      <c r="B32" s="1" t="s">
        <v>30</v>
      </c>
      <c r="C32" s="1">
        <f>34500.00</f>
        <v>34500</v>
      </c>
    </row>
    <row r="33" spans="1:3">
      <c r="A33" s="1" t="s">
        <v>31</v>
      </c>
      <c r="B33" s="1" t="s">
        <v>31</v>
      </c>
      <c r="C33" s="1">
        <f>39100.00</f>
        <v>39100</v>
      </c>
    </row>
    <row r="34" spans="1:3">
      <c r="A34" s="1" t="s">
        <v>32</v>
      </c>
      <c r="B34" s="1" t="s">
        <v>32</v>
      </c>
      <c r="C34" s="1">
        <f>37150.00</f>
        <v>37150</v>
      </c>
    </row>
    <row r="35" spans="1:3">
      <c r="A35" s="1" t="s">
        <v>33</v>
      </c>
      <c r="B35" s="1" t="s">
        <v>33</v>
      </c>
      <c r="C35" s="1">
        <f>34000.00</f>
        <v>34000</v>
      </c>
    </row>
    <row r="36" spans="1:3">
      <c r="A36" s="1" t="s">
        <v>34</v>
      </c>
      <c r="B36" s="1" t="s">
        <v>34</v>
      </c>
      <c r="C36" s="1">
        <f>37000.00</f>
        <v>37000</v>
      </c>
    </row>
    <row r="37" spans="1:3">
      <c r="A37" s="1" t="s">
        <v>35</v>
      </c>
      <c r="B37" s="1" t="s">
        <v>35</v>
      </c>
      <c r="C37" s="1">
        <f>42000.00</f>
        <v>42000</v>
      </c>
    </row>
    <row r="38" spans="1:3">
      <c r="A38" s="1" t="s">
        <v>36</v>
      </c>
      <c r="B38" s="1" t="s">
        <v>36</v>
      </c>
      <c r="C38" s="1">
        <f>45000.00</f>
        <v>45000</v>
      </c>
    </row>
    <row r="39" spans="1:3">
      <c r="A39" s="1" t="s">
        <v>37</v>
      </c>
      <c r="B39" s="1" t="s">
        <v>37</v>
      </c>
      <c r="C39" s="1">
        <f>35400.00</f>
        <v>35400</v>
      </c>
    </row>
    <row r="40" spans="1:3">
      <c r="A40" s="1" t="s">
        <v>38</v>
      </c>
      <c r="B40" s="1" t="s">
        <v>38</v>
      </c>
      <c r="C40" s="1">
        <f>35000.00</f>
        <v>35000</v>
      </c>
    </row>
    <row r="41" spans="1:3">
      <c r="A41" s="1" t="s">
        <v>39</v>
      </c>
      <c r="B41" s="1" t="s">
        <v>39</v>
      </c>
      <c r="C41" s="1">
        <f>40000.00</f>
        <v>40000</v>
      </c>
    </row>
    <row r="42" spans="1:3">
      <c r="A42" s="1" t="s">
        <v>40</v>
      </c>
      <c r="B42" s="1" t="s">
        <v>40</v>
      </c>
      <c r="C42" s="1">
        <f>42500.00</f>
        <v>42500</v>
      </c>
    </row>
    <row r="43" spans="1:3">
      <c r="A43" s="1" t="s">
        <v>41</v>
      </c>
      <c r="B43" s="1" t="s">
        <v>41</v>
      </c>
      <c r="C43" s="1">
        <f>47900.00</f>
        <v>47900</v>
      </c>
    </row>
    <row r="44" spans="1:3">
      <c r="A44" s="1" t="s">
        <v>42</v>
      </c>
      <c r="B44" s="1" t="s">
        <v>42</v>
      </c>
      <c r="C44" s="1">
        <f>37900.00</f>
        <v>37900</v>
      </c>
    </row>
    <row r="45" spans="1:3">
      <c r="A45" s="3" t="s">
        <v>43</v>
      </c>
      <c r="B45" s="1"/>
      <c r="C45" s="1"/>
    </row>
    <row r="46" spans="1:3">
      <c r="A46" s="1" t="s">
        <v>44</v>
      </c>
      <c r="B46" s="1" t="s">
        <v>44</v>
      </c>
      <c r="C46" s="1">
        <f>3800.00</f>
        <v>3800</v>
      </c>
    </row>
    <row r="47" spans="1:3">
      <c r="A47" s="1" t="s">
        <v>45</v>
      </c>
      <c r="B47" s="1" t="s">
        <v>45</v>
      </c>
      <c r="C47" s="1">
        <f>6500.00</f>
        <v>6500</v>
      </c>
    </row>
    <row r="48" spans="1:3">
      <c r="A48" s="1" t="s">
        <v>46</v>
      </c>
      <c r="B48" s="1" t="s">
        <v>46</v>
      </c>
      <c r="C48" s="1">
        <f>5700.00</f>
        <v>5700</v>
      </c>
    </row>
    <row r="49" spans="1:3">
      <c r="A49" s="1" t="s">
        <v>47</v>
      </c>
      <c r="B49" s="1" t="s">
        <v>47</v>
      </c>
      <c r="C49" s="1">
        <f>5100.00</f>
        <v>5100</v>
      </c>
    </row>
    <row r="50" spans="1:3">
      <c r="A50" s="1" t="s">
        <v>48</v>
      </c>
      <c r="B50" s="1" t="s">
        <v>48</v>
      </c>
      <c r="C50" s="1">
        <f>4750.00</f>
        <v>4750</v>
      </c>
    </row>
    <row r="51" spans="1:3">
      <c r="A51" s="1" t="s">
        <v>49</v>
      </c>
      <c r="B51" s="1" t="s">
        <v>49</v>
      </c>
      <c r="C51" s="1">
        <f>6870.00</f>
        <v>6870</v>
      </c>
    </row>
    <row r="52" spans="1:3">
      <c r="A52" s="1" t="s">
        <v>50</v>
      </c>
      <c r="B52" s="1" t="s">
        <v>50</v>
      </c>
      <c r="C52" s="1">
        <f>7400.00</f>
        <v>7400</v>
      </c>
    </row>
    <row r="53" spans="1:3">
      <c r="A53" s="1" t="s">
        <v>51</v>
      </c>
      <c r="B53" s="1" t="s">
        <v>51</v>
      </c>
      <c r="C53" s="1">
        <f>6900.00</f>
        <v>6900</v>
      </c>
    </row>
    <row r="54" spans="1:3">
      <c r="A54" s="1" t="s">
        <v>52</v>
      </c>
      <c r="B54" s="1" t="s">
        <v>52</v>
      </c>
      <c r="C54" s="1">
        <f>8100.00</f>
        <v>8100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14500.00</f>
        <v>14500</v>
      </c>
    </row>
    <row r="57" spans="1:3">
      <c r="A57" s="1" t="s">
        <v>55</v>
      </c>
      <c r="B57" s="1" t="s">
        <v>55</v>
      </c>
      <c r="C57" s="1">
        <f>2800.00</f>
        <v>2800</v>
      </c>
    </row>
    <row r="58" spans="1:3">
      <c r="A58" s="1" t="s">
        <v>56</v>
      </c>
      <c r="B58" s="1" t="s">
        <v>56</v>
      </c>
      <c r="C58" s="1">
        <f>15000.00</f>
        <v>15000</v>
      </c>
    </row>
    <row r="59" spans="1:3">
      <c r="A59" s="1" t="s">
        <v>57</v>
      </c>
      <c r="B59" s="1" t="s">
        <v>57</v>
      </c>
      <c r="C59" s="1">
        <f>8500.00</f>
        <v>8500</v>
      </c>
    </row>
    <row r="60" spans="1:3">
      <c r="A60" s="1" t="s">
        <v>58</v>
      </c>
      <c r="B60" s="1" t="s">
        <v>58</v>
      </c>
      <c r="C60" s="1">
        <f>6000.00</f>
        <v>6000</v>
      </c>
    </row>
    <row r="61" spans="1:3">
      <c r="A61" s="1" t="s">
        <v>59</v>
      </c>
      <c r="B61" s="1" t="s">
        <v>59</v>
      </c>
      <c r="C61" s="1">
        <f>6900.00</f>
        <v>6900</v>
      </c>
    </row>
    <row r="62" spans="1:3">
      <c r="A62" s="1" t="s">
        <v>60</v>
      </c>
      <c r="B62" s="1" t="s">
        <v>60</v>
      </c>
      <c r="C62" s="1">
        <f>8500.00</f>
        <v>8500</v>
      </c>
    </row>
    <row r="63" spans="1:3">
      <c r="A63" s="1" t="s">
        <v>61</v>
      </c>
      <c r="B63" s="1" t="s">
        <v>61</v>
      </c>
      <c r="C63" s="1">
        <f>11000.00</f>
        <v>11000</v>
      </c>
    </row>
    <row r="64" spans="1:3">
      <c r="A64" s="1" t="s">
        <v>62</v>
      </c>
      <c r="B64" s="1" t="s">
        <v>62</v>
      </c>
      <c r="C64" s="1">
        <f>22100.00</f>
        <v>22100</v>
      </c>
    </row>
    <row r="65" spans="1:3">
      <c r="A65" s="1" t="s">
        <v>63</v>
      </c>
      <c r="B65" s="1" t="s">
        <v>63</v>
      </c>
      <c r="C65" s="1">
        <f>21980.00</f>
        <v>21980</v>
      </c>
    </row>
    <row r="66" spans="1:3">
      <c r="A66" s="1" t="s">
        <v>64</v>
      </c>
      <c r="B66" s="1" t="s">
        <v>64</v>
      </c>
      <c r="C66" s="1">
        <f>15100.00</f>
        <v>15100</v>
      </c>
    </row>
    <row r="67" spans="1:3">
      <c r="A67" s="1" t="s">
        <v>65</v>
      </c>
      <c r="B67" s="1" t="s">
        <v>65</v>
      </c>
      <c r="C67" s="1">
        <f>12500.00</f>
        <v>12500</v>
      </c>
    </row>
    <row r="68" spans="1:3">
      <c r="A68" s="1" t="s">
        <v>66</v>
      </c>
      <c r="B68" s="1" t="s">
        <v>66</v>
      </c>
      <c r="C68" s="1">
        <f>7200.00</f>
        <v>7200</v>
      </c>
    </row>
    <row r="69" spans="1:3">
      <c r="A69" s="1" t="s">
        <v>67</v>
      </c>
      <c r="B69" s="1" t="s">
        <v>67</v>
      </c>
      <c r="C69" s="1">
        <f>7800.00</f>
        <v>7800</v>
      </c>
    </row>
    <row r="70" spans="1:3">
      <c r="A70" s="1" t="s">
        <v>68</v>
      </c>
      <c r="B70" s="1" t="s">
        <v>68</v>
      </c>
      <c r="C70" s="1">
        <f>9500.00</f>
        <v>9500</v>
      </c>
    </row>
    <row r="71" spans="1:3">
      <c r="A71" s="1" t="s">
        <v>69</v>
      </c>
      <c r="B71" s="1" t="s">
        <v>69</v>
      </c>
      <c r="C71" s="1">
        <f>15260.00</f>
        <v>15260</v>
      </c>
    </row>
    <row r="72" spans="1:3">
      <c r="A72" s="1" t="s">
        <v>70</v>
      </c>
      <c r="B72" s="1" t="s">
        <v>70</v>
      </c>
      <c r="C72" s="1">
        <f>12540.00</f>
        <v>12540</v>
      </c>
    </row>
    <row r="73" spans="1:3">
      <c r="A73" s="1" t="s">
        <v>71</v>
      </c>
      <c r="B73" s="1" t="s">
        <v>71</v>
      </c>
      <c r="C73" s="1">
        <f>16320.00</f>
        <v>16320</v>
      </c>
    </row>
    <row r="74" spans="1:3">
      <c r="A74" s="1" t="s">
        <v>72</v>
      </c>
      <c r="B74" s="1" t="s">
        <v>72</v>
      </c>
      <c r="C74" s="1">
        <f>8000.00</f>
        <v>8000</v>
      </c>
    </row>
    <row r="75" spans="1:3">
      <c r="A75" s="1" t="s">
        <v>73</v>
      </c>
      <c r="B75" s="1" t="s">
        <v>73</v>
      </c>
      <c r="C75" s="1">
        <f>22400.00</f>
        <v>22400</v>
      </c>
    </row>
    <row r="76" spans="1:3">
      <c r="A76" s="1" t="s">
        <v>74</v>
      </c>
      <c r="B76" s="1" t="s">
        <v>74</v>
      </c>
      <c r="C76" s="1" t="s">
        <v>75</v>
      </c>
    </row>
    <row r="77" spans="1:3">
      <c r="A77" s="3" t="s">
        <v>76</v>
      </c>
      <c r="B77" s="1"/>
      <c r="C77" s="1"/>
    </row>
    <row r="78" spans="1:3">
      <c r="A78" s="1" t="s">
        <v>77</v>
      </c>
      <c r="B78" s="1" t="s">
        <v>77</v>
      </c>
      <c r="C78" s="1">
        <f>18900.00</f>
        <v>18900</v>
      </c>
    </row>
    <row r="79" spans="1:3">
      <c r="A79" s="1" t="s">
        <v>78</v>
      </c>
      <c r="B79" s="1" t="s">
        <v>78</v>
      </c>
      <c r="C79" s="1">
        <f>23100.00</f>
        <v>23100</v>
      </c>
    </row>
    <row r="80" spans="1:3">
      <c r="A80" s="1" t="s">
        <v>79</v>
      </c>
      <c r="B80" s="1" t="s">
        <v>79</v>
      </c>
      <c r="C80" s="1">
        <f>18100.00</f>
        <v>18100</v>
      </c>
    </row>
    <row r="81" spans="1:3">
      <c r="A81" s="1" t="s">
        <v>80</v>
      </c>
      <c r="B81" s="1" t="s">
        <v>80</v>
      </c>
      <c r="C81" s="1">
        <f>18200.00</f>
        <v>18200</v>
      </c>
    </row>
    <row r="82" spans="1:3">
      <c r="A82" s="1" t="s">
        <v>81</v>
      </c>
      <c r="B82" s="1" t="s">
        <v>81</v>
      </c>
      <c r="C82" s="1">
        <f>12100.00</f>
        <v>12100</v>
      </c>
    </row>
    <row r="83" spans="1:3">
      <c r="A83" s="1" t="s">
        <v>82</v>
      </c>
      <c r="B83" s="1" t="s">
        <v>82</v>
      </c>
      <c r="C83" s="1">
        <f>13100.00</f>
        <v>13100</v>
      </c>
    </row>
    <row r="84" spans="1:3">
      <c r="A84" s="1" t="s">
        <v>83</v>
      </c>
      <c r="B84" s="1" t="s">
        <v>83</v>
      </c>
      <c r="C84" s="1">
        <f>15900.00</f>
        <v>15900</v>
      </c>
    </row>
    <row r="85" spans="1:3">
      <c r="A85" s="1" t="s">
        <v>84</v>
      </c>
      <c r="B85" s="1" t="s">
        <v>84</v>
      </c>
      <c r="C85" s="1">
        <f>17100.00</f>
        <v>17100</v>
      </c>
    </row>
    <row r="86" spans="1:3">
      <c r="A86" s="1" t="s">
        <v>85</v>
      </c>
      <c r="B86" s="1" t="s">
        <v>85</v>
      </c>
      <c r="C86" s="1">
        <f>12900.00</f>
        <v>12900</v>
      </c>
    </row>
    <row r="87" spans="1:3">
      <c r="A87" s="1" t="s">
        <v>86</v>
      </c>
      <c r="B87" s="1" t="s">
        <v>86</v>
      </c>
      <c r="C87" s="1">
        <f>19700.00</f>
        <v>19700</v>
      </c>
    </row>
    <row r="88" spans="1:3">
      <c r="A88" s="1" t="s">
        <v>87</v>
      </c>
      <c r="B88" s="1" t="s">
        <v>87</v>
      </c>
      <c r="C88" s="1">
        <f>17900.00</f>
        <v>17900</v>
      </c>
    </row>
    <row r="89" spans="1:3">
      <c r="A89" s="3" t="s">
        <v>88</v>
      </c>
      <c r="B89" s="1"/>
      <c r="C89" s="1"/>
    </row>
    <row r="90" spans="1:3">
      <c r="A90" s="1" t="s">
        <v>89</v>
      </c>
      <c r="B90" s="1" t="s">
        <v>89</v>
      </c>
      <c r="C90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9:C19"/>
    <mergeCell ref="A29:C29"/>
    <mergeCell ref="A45:C45"/>
    <mergeCell ref="A55:C55"/>
    <mergeCell ref="A77:C77"/>
    <mergeCell ref="A89:C8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2026-07-10T22:40:48+03:00</dcterms:created>
  <dcterms:modified xsi:type="dcterms:W3CDTF">2026-07-10T22:40:48+03:00</dcterms:modified>
  <dc:title>Untitled Spreadsheet</dc:title>
  <dc:description/>
  <dc:subject/>
  <cp:keywords/>
  <cp:category/>
</cp:coreProperties>
</file>