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<sst xmlns="http://schemas.openxmlformats.org/spreadsheetml/2006/main" uniqueCount="113">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</sst>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2"/>
  <sheetViews>
    <sheetView tabSelected="1" workbookViewId="0" showGridLines="true" showRowColHeaders="1">
      <selection activeCell="A109" sqref="A10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17900.00</f>
        <v>17900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200.00</f>
        <v>200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200.00</f>
        <v>200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2400.00</f>
        <v>2400</v>
      </c>
    </row>
    <row r="20" spans="1:3">
      <c r="A20" s="1" t="s">
        <v>19</v>
      </c>
      <c r="B20" s="1" t="s">
        <v>19</v>
      </c>
      <c r="C20" s="1">
        <f>240.00</f>
        <v>240</v>
      </c>
    </row>
    <row r="21" spans="1:3">
      <c r="A21" s="1" t="s">
        <v>20</v>
      </c>
      <c r="B21" s="1" t="s">
        <v>20</v>
      </c>
      <c r="C21" s="1">
        <f>3500.00</f>
        <v>3500</v>
      </c>
    </row>
    <row r="22" spans="1:3">
      <c r="A22" s="1" t="s">
        <v>21</v>
      </c>
      <c r="B22" s="1" t="s">
        <v>21</v>
      </c>
      <c r="C22" s="1">
        <f>1200.00</f>
        <v>1200</v>
      </c>
    </row>
    <row r="23" spans="1:3">
      <c r="A23" s="1" t="s">
        <v>22</v>
      </c>
      <c r="B23" s="1" t="s">
        <v>22</v>
      </c>
      <c r="C23" s="1">
        <f>1500.00</f>
        <v>1500</v>
      </c>
    </row>
    <row r="24" spans="1:3">
      <c r="A24" s="1" t="s">
        <v>23</v>
      </c>
      <c r="B24" s="1" t="s">
        <v>23</v>
      </c>
      <c r="C24" s="1">
        <f>800.00</f>
        <v>800</v>
      </c>
    </row>
    <row r="25" spans="1:3">
      <c r="A25" s="1" t="s">
        <v>24</v>
      </c>
      <c r="B25" s="1" t="s">
        <v>24</v>
      </c>
      <c r="C25" s="1">
        <f>1300.00</f>
        <v>1300</v>
      </c>
    </row>
    <row r="26" spans="1:3">
      <c r="A26" s="1" t="s">
        <v>25</v>
      </c>
      <c r="B26" s="1" t="s">
        <v>25</v>
      </c>
      <c r="C26" s="1">
        <f>900.00</f>
        <v>900</v>
      </c>
    </row>
    <row r="27" spans="1:3">
      <c r="A27" s="1" t="s">
        <v>26</v>
      </c>
      <c r="B27" s="1" t="s">
        <v>26</v>
      </c>
      <c r="C27" s="1">
        <f>4000.00</f>
        <v>4000</v>
      </c>
    </row>
    <row r="28" spans="1:3">
      <c r="A28" s="1" t="s">
        <v>27</v>
      </c>
      <c r="B28" s="1" t="s">
        <v>27</v>
      </c>
      <c r="C28" s="1">
        <f>600.00</f>
        <v>600</v>
      </c>
    </row>
    <row r="29" spans="1:3">
      <c r="A29" s="1" t="s">
        <v>28</v>
      </c>
      <c r="B29" s="1" t="s">
        <v>28</v>
      </c>
      <c r="C29" s="1">
        <f>800.00</f>
        <v>800</v>
      </c>
    </row>
    <row r="30" spans="1:3">
      <c r="A30" s="1" t="s">
        <v>29</v>
      </c>
      <c r="B30" s="1" t="s">
        <v>29</v>
      </c>
      <c r="C30" s="1">
        <f>800.00</f>
        <v>800</v>
      </c>
    </row>
    <row r="31" spans="1:3">
      <c r="A31" s="1" t="s">
        <v>30</v>
      </c>
      <c r="B31" s="1" t="s">
        <v>30</v>
      </c>
      <c r="C31" s="1">
        <f>500.00</f>
        <v>500</v>
      </c>
    </row>
    <row r="32" spans="1:3">
      <c r="A32" s="1" t="s">
        <v>31</v>
      </c>
      <c r="B32" s="1" t="s">
        <v>31</v>
      </c>
      <c r="C32" s="1">
        <f>1000.00</f>
        <v>1000</v>
      </c>
    </row>
    <row r="33" spans="1:3">
      <c r="A33" s="1" t="s">
        <v>32</v>
      </c>
      <c r="B33" s="1" t="s">
        <v>32</v>
      </c>
      <c r="C33" s="1">
        <f>1900.00</f>
        <v>1900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800.00</f>
        <v>800</v>
      </c>
    </row>
    <row r="37" spans="1:3">
      <c r="A37" s="1" t="s">
        <v>36</v>
      </c>
      <c r="B37" s="1" t="s">
        <v>36</v>
      </c>
      <c r="C37" s="1">
        <f>800.00</f>
        <v>800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600.00</f>
        <v>600</v>
      </c>
    </row>
    <row r="41" spans="1:3">
      <c r="A41" s="1" t="s">
        <v>40</v>
      </c>
      <c r="B41" s="1" t="s">
        <v>40</v>
      </c>
      <c r="C41" s="1">
        <f>700.00</f>
        <v>700</v>
      </c>
    </row>
    <row r="42" spans="1:3">
      <c r="A42" s="1" t="s">
        <v>41</v>
      </c>
      <c r="B42" s="1" t="s">
        <v>41</v>
      </c>
      <c r="C42" s="1">
        <f>700.00</f>
        <v>700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1500.00</f>
        <v>1500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2000.00</f>
        <v>2000</v>
      </c>
    </row>
    <row r="54" spans="1:3">
      <c r="A54" s="1" t="s">
        <v>53</v>
      </c>
      <c r="B54" s="1" t="s">
        <v>53</v>
      </c>
      <c r="C54" s="1">
        <f>300.00</f>
        <v>300</v>
      </c>
    </row>
    <row r="55" spans="1:3">
      <c r="A55" s="1" t="s">
        <v>54</v>
      </c>
      <c r="B55" s="1" t="s">
        <v>54</v>
      </c>
      <c r="C55" s="1">
        <f>300.00</f>
        <v>300</v>
      </c>
    </row>
    <row r="56" spans="1:3">
      <c r="A56" s="1" t="s">
        <v>55</v>
      </c>
      <c r="B56" s="1" t="s">
        <v>55</v>
      </c>
      <c r="C56" s="1">
        <f>1000.00</f>
        <v>1000</v>
      </c>
    </row>
    <row r="57" spans="1:3">
      <c r="A57" s="1" t="s">
        <v>56</v>
      </c>
      <c r="B57" s="1" t="s">
        <v>56</v>
      </c>
      <c r="C57" s="1">
        <f>500.00</f>
        <v>500</v>
      </c>
    </row>
    <row r="58" spans="1:3">
      <c r="A58" s="1" t="s">
        <v>57</v>
      </c>
      <c r="B58" s="1" t="s">
        <v>57</v>
      </c>
      <c r="C58" s="1">
        <f>500.00</f>
        <v>500</v>
      </c>
    </row>
    <row r="59" spans="1:3">
      <c r="A59" s="1" t="s">
        <v>58</v>
      </c>
      <c r="B59" s="1" t="s">
        <v>58</v>
      </c>
      <c r="C59" s="1">
        <f>400.00</f>
        <v>400</v>
      </c>
    </row>
    <row r="60" spans="1:3">
      <c r="A60" s="1" t="s">
        <v>59</v>
      </c>
      <c r="B60" s="1" t="s">
        <v>59</v>
      </c>
      <c r="C60" s="1" t="s">
        <v>60</v>
      </c>
    </row>
    <row r="61" spans="1:3">
      <c r="A61" s="3" t="s">
        <v>61</v>
      </c>
      <c r="B61" s="1"/>
      <c r="C61" s="1"/>
    </row>
    <row r="62" spans="1:3">
      <c r="A62" s="1" t="s">
        <v>62</v>
      </c>
      <c r="B62" s="1" t="s">
        <v>62</v>
      </c>
      <c r="C62" s="1">
        <f>1500.00</f>
        <v>1500</v>
      </c>
    </row>
    <row r="63" spans="1:3">
      <c r="A63" s="1" t="s">
        <v>63</v>
      </c>
      <c r="B63" s="1" t="s">
        <v>63</v>
      </c>
      <c r="C63" s="1">
        <f>800.00</f>
        <v>800</v>
      </c>
    </row>
    <row r="64" spans="1:3">
      <c r="A64" s="1" t="s">
        <v>64</v>
      </c>
      <c r="B64" s="1" t="s">
        <v>64</v>
      </c>
      <c r="C64" s="1">
        <f>800.00</f>
        <v>800</v>
      </c>
    </row>
    <row r="65" spans="1:3">
      <c r="A65" s="1" t="s">
        <v>65</v>
      </c>
      <c r="B65" s="1" t="s">
        <v>65</v>
      </c>
      <c r="C65" s="1">
        <f>800.00</f>
        <v>800</v>
      </c>
    </row>
    <row r="66" spans="1:3">
      <c r="A66" s="3" t="s">
        <v>66</v>
      </c>
      <c r="B66" s="1"/>
      <c r="C66" s="1"/>
    </row>
    <row r="67" spans="1:3">
      <c r="A67" s="1" t="s">
        <v>67</v>
      </c>
      <c r="B67" s="1" t="s">
        <v>67</v>
      </c>
      <c r="C67" s="1">
        <f>130.00</f>
        <v>130</v>
      </c>
    </row>
    <row r="68" spans="1:3">
      <c r="A68" s="1" t="s">
        <v>68</v>
      </c>
      <c r="B68" s="1" t="s">
        <v>68</v>
      </c>
      <c r="C68" s="1">
        <f>460.00</f>
        <v>460</v>
      </c>
    </row>
    <row r="69" spans="1:3">
      <c r="A69" s="1" t="s">
        <v>69</v>
      </c>
      <c r="B69" s="1" t="s">
        <v>69</v>
      </c>
      <c r="C69" s="1">
        <f>200.00</f>
        <v>200</v>
      </c>
    </row>
    <row r="70" spans="1:3">
      <c r="A70" s="1" t="s">
        <v>70</v>
      </c>
      <c r="B70" s="1" t="s">
        <v>70</v>
      </c>
      <c r="C70" s="1">
        <f>300.00</f>
        <v>300</v>
      </c>
    </row>
    <row r="71" spans="1:3">
      <c r="A71" s="1" t="s">
        <v>71</v>
      </c>
      <c r="B71" s="1" t="s">
        <v>71</v>
      </c>
      <c r="C71" s="1">
        <f>300.00</f>
        <v>300</v>
      </c>
    </row>
    <row r="72" spans="1:3">
      <c r="A72" s="3" t="s">
        <v>72</v>
      </c>
      <c r="B72" s="1"/>
      <c r="C72" s="1"/>
    </row>
    <row r="73" spans="1:3">
      <c r="A73" s="1" t="s">
        <v>73</v>
      </c>
      <c r="B73" s="1" t="s">
        <v>73</v>
      </c>
      <c r="C73" s="1">
        <f>40000.00</f>
        <v>40000</v>
      </c>
    </row>
    <row r="74" spans="1:3">
      <c r="A74" s="1" t="s">
        <v>74</v>
      </c>
      <c r="B74" s="1" t="s">
        <v>74</v>
      </c>
      <c r="C74" s="1" t="s">
        <v>60</v>
      </c>
    </row>
    <row r="75" spans="1:3">
      <c r="A75" s="1" t="s">
        <v>75</v>
      </c>
      <c r="B75" s="1" t="s">
        <v>75</v>
      </c>
      <c r="C75" s="1">
        <f>2400.00</f>
        <v>2400</v>
      </c>
    </row>
    <row r="76" spans="1:3">
      <c r="A76" s="1" t="s">
        <v>76</v>
      </c>
      <c r="B76" s="1" t="s">
        <v>76</v>
      </c>
      <c r="C76" s="1">
        <f>75000.00</f>
        <v>75000</v>
      </c>
    </row>
    <row r="77" spans="1:3">
      <c r="A77" s="1" t="s">
        <v>77</v>
      </c>
      <c r="B77" s="1" t="s">
        <v>77</v>
      </c>
      <c r="C77" s="1" t="s">
        <v>60</v>
      </c>
    </row>
    <row r="78" spans="1:3">
      <c r="A78" s="1" t="s">
        <v>78</v>
      </c>
      <c r="B78" s="1" t="s">
        <v>78</v>
      </c>
      <c r="C78" s="1">
        <f>3500.00</f>
        <v>3500</v>
      </c>
    </row>
    <row r="79" spans="1:3">
      <c r="A79" s="1" t="s">
        <v>79</v>
      </c>
      <c r="B79" s="1" t="s">
        <v>79</v>
      </c>
      <c r="C79" s="1">
        <f>1800.00</f>
        <v>1800</v>
      </c>
    </row>
    <row r="80" spans="1:3">
      <c r="A80" s="1" t="s">
        <v>80</v>
      </c>
      <c r="B80" s="1" t="s">
        <v>80</v>
      </c>
      <c r="C80" s="1">
        <f>6000.00</f>
        <v>6000</v>
      </c>
    </row>
    <row r="81" spans="1:3">
      <c r="A81" s="1" t="s">
        <v>81</v>
      </c>
      <c r="B81" s="1" t="s">
        <v>81</v>
      </c>
      <c r="C81" s="1">
        <f>3200.00</f>
        <v>3200</v>
      </c>
    </row>
    <row r="82" spans="1:3">
      <c r="A82" s="1" t="s">
        <v>82</v>
      </c>
      <c r="B82" s="1" t="s">
        <v>82</v>
      </c>
      <c r="C82" s="1">
        <f>1000.00</f>
        <v>1000</v>
      </c>
    </row>
    <row r="83" spans="1:3">
      <c r="A83" s="1" t="s">
        <v>83</v>
      </c>
      <c r="B83" s="1" t="s">
        <v>83</v>
      </c>
      <c r="C83" s="1">
        <f>900.00</f>
        <v>900</v>
      </c>
    </row>
    <row r="84" spans="1:3">
      <c r="A84" s="1" t="s">
        <v>84</v>
      </c>
      <c r="B84" s="1" t="s">
        <v>84</v>
      </c>
      <c r="C84" s="1">
        <f>900.00</f>
        <v>900</v>
      </c>
    </row>
    <row r="85" spans="1:3">
      <c r="A85" s="1" t="s">
        <v>85</v>
      </c>
      <c r="B85" s="1" t="s">
        <v>85</v>
      </c>
      <c r="C85" s="1">
        <f>6000.00</f>
        <v>6000</v>
      </c>
    </row>
    <row r="86" spans="1:3">
      <c r="A86" s="1" t="s">
        <v>86</v>
      </c>
      <c r="B86" s="1" t="s">
        <v>86</v>
      </c>
      <c r="C86" s="1">
        <f>1000.00</f>
        <v>1000</v>
      </c>
    </row>
    <row r="87" spans="1:3">
      <c r="A87" s="1" t="s">
        <v>87</v>
      </c>
      <c r="B87" s="1" t="s">
        <v>87</v>
      </c>
      <c r="C87" s="1">
        <f>1000.00</f>
        <v>1000</v>
      </c>
    </row>
    <row r="88" spans="1:3">
      <c r="A88" s="1" t="s">
        <v>88</v>
      </c>
      <c r="B88" s="1" t="s">
        <v>88</v>
      </c>
      <c r="C88" s="1">
        <f>1000.00</f>
        <v>1000</v>
      </c>
    </row>
    <row r="89" spans="1:3">
      <c r="A89" s="1" t="s">
        <v>89</v>
      </c>
      <c r="B89" s="1" t="s">
        <v>89</v>
      </c>
      <c r="C89" s="1">
        <f>900.00</f>
        <v>900</v>
      </c>
    </row>
    <row r="90" spans="1:3">
      <c r="A90" s="1" t="s">
        <v>90</v>
      </c>
      <c r="B90" s="1" t="s">
        <v>90</v>
      </c>
      <c r="C90" s="1">
        <f>3800.00</f>
        <v>3800</v>
      </c>
    </row>
    <row r="91" spans="1:3">
      <c r="A91" s="1" t="s">
        <v>91</v>
      </c>
      <c r="B91" s="1" t="s">
        <v>91</v>
      </c>
      <c r="C91" s="1">
        <f>3000.00</f>
        <v>3000</v>
      </c>
    </row>
    <row r="92" spans="1:3">
      <c r="A92" s="1" t="s">
        <v>92</v>
      </c>
      <c r="B92" s="1" t="s">
        <v>92</v>
      </c>
      <c r="C92" s="1">
        <f>1700.00</f>
        <v>1700</v>
      </c>
    </row>
    <row r="93" spans="1:3">
      <c r="A93" s="1" t="s">
        <v>93</v>
      </c>
      <c r="B93" s="1" t="s">
        <v>93</v>
      </c>
      <c r="C93" s="1">
        <f>3500.00</f>
        <v>3500</v>
      </c>
    </row>
    <row r="94" spans="1:3">
      <c r="A94" s="1" t="s">
        <v>94</v>
      </c>
      <c r="B94" s="1" t="s">
        <v>94</v>
      </c>
      <c r="C94" s="1">
        <f>3000.00</f>
        <v>3000</v>
      </c>
    </row>
    <row r="95" spans="1:3">
      <c r="A95" s="1" t="s">
        <v>95</v>
      </c>
      <c r="B95" s="1" t="s">
        <v>95</v>
      </c>
      <c r="C95" s="1">
        <f>10000.00</f>
        <v>10000</v>
      </c>
    </row>
    <row r="96" spans="1:3">
      <c r="A96" s="1" t="s">
        <v>96</v>
      </c>
      <c r="B96" s="1" t="s">
        <v>96</v>
      </c>
      <c r="C96" s="1">
        <f>3500.00</f>
        <v>3500</v>
      </c>
    </row>
    <row r="97" spans="1:3">
      <c r="A97" s="1" t="s">
        <v>97</v>
      </c>
      <c r="B97" s="1" t="s">
        <v>97</v>
      </c>
      <c r="C97" s="1">
        <f>7500.00</f>
        <v>7500</v>
      </c>
    </row>
    <row r="98" spans="1:3">
      <c r="A98" s="1" t="s">
        <v>98</v>
      </c>
      <c r="B98" s="1" t="s">
        <v>98</v>
      </c>
      <c r="C98" s="1">
        <f>3000.00</f>
        <v>3000</v>
      </c>
    </row>
    <row r="99" spans="1:3">
      <c r="A99" s="1" t="s">
        <v>99</v>
      </c>
      <c r="B99" s="1" t="s">
        <v>99</v>
      </c>
      <c r="C99" s="1">
        <f>4900.00</f>
        <v>4900</v>
      </c>
    </row>
    <row r="100" spans="1:3">
      <c r="A100" s="3" t="s">
        <v>100</v>
      </c>
      <c r="B100" s="1"/>
      <c r="C100" s="1"/>
    </row>
    <row r="101" spans="1:3">
      <c r="A101" s="1" t="s">
        <v>101</v>
      </c>
      <c r="B101" s="1" t="s">
        <v>101</v>
      </c>
      <c r="C101" s="1">
        <f>25000.00</f>
        <v>25000</v>
      </c>
    </row>
    <row r="102" spans="1:3">
      <c r="A102" s="1" t="s">
        <v>102</v>
      </c>
      <c r="B102" s="1" t="s">
        <v>102</v>
      </c>
      <c r="C102" s="1">
        <f>4200.00</f>
        <v>4200</v>
      </c>
    </row>
    <row r="103" spans="1:3">
      <c r="A103" s="1" t="s">
        <v>103</v>
      </c>
      <c r="B103" s="1" t="s">
        <v>103</v>
      </c>
      <c r="C103" s="1">
        <f>5600.00</f>
        <v>5600</v>
      </c>
    </row>
    <row r="104" spans="1:3">
      <c r="A104" s="1" t="s">
        <v>104</v>
      </c>
      <c r="B104" s="1" t="s">
        <v>104</v>
      </c>
      <c r="C104" s="1">
        <f>5600.00</f>
        <v>5600</v>
      </c>
    </row>
    <row r="105" spans="1:3">
      <c r="A105" s="1" t="s">
        <v>105</v>
      </c>
      <c r="B105" s="1" t="s">
        <v>105</v>
      </c>
      <c r="C105" s="1">
        <f>6400.00</f>
        <v>6400</v>
      </c>
    </row>
    <row r="106" spans="1:3">
      <c r="A106" s="1" t="s">
        <v>106</v>
      </c>
      <c r="B106" s="1" t="s">
        <v>106</v>
      </c>
      <c r="C106" s="1">
        <f>130.00</f>
        <v>130</v>
      </c>
    </row>
    <row r="107" spans="1:3">
      <c r="A107" s="1" t="s">
        <v>107</v>
      </c>
      <c r="B107" s="1" t="s">
        <v>107</v>
      </c>
      <c r="C107" s="1">
        <f>100.00</f>
        <v>100</v>
      </c>
    </row>
    <row r="108" spans="1:3">
      <c r="A108" s="1" t="s">
        <v>108</v>
      </c>
      <c r="B108" s="1" t="s">
        <v>108</v>
      </c>
      <c r="C108" s="1">
        <f>1700.00</f>
        <v>1700</v>
      </c>
    </row>
    <row r="109" spans="1:3">
      <c r="A109" s="3" t="s">
        <v>109</v>
      </c>
      <c r="B109" s="1"/>
      <c r="C109" s="1"/>
    </row>
    <row r="110" spans="1:3">
      <c r="A110" s="1" t="s">
        <v>110</v>
      </c>
      <c r="B110" s="1" t="s">
        <v>110</v>
      </c>
      <c r="C110" s="1">
        <f>2200.00</f>
        <v>2200</v>
      </c>
    </row>
    <row r="111" spans="1:3">
      <c r="A111" s="1" t="s">
        <v>111</v>
      </c>
      <c r="B111" s="1" t="s">
        <v>111</v>
      </c>
      <c r="C111" s="1">
        <f>2700.00</f>
        <v>2700</v>
      </c>
    </row>
    <row r="112" spans="1:3">
      <c r="A112" s="1" t="s">
        <v>112</v>
      </c>
      <c r="B112" s="1" t="s">
        <v>112</v>
      </c>
      <c r="C112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1:C61"/>
    <mergeCell ref="A66:C66"/>
    <mergeCell ref="A72:C72"/>
    <mergeCell ref="A100:C100"/>
    <mergeCell ref="A109:C10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2026-11-02T12:15:57+03:00</dcterms:created>
  <dcterms:modified xsi:type="dcterms:W3CDTF">2026-11-02T12:15:57+03:00</dcterms:modified>
  <dc:title>Untitled Spreadsheet</dc:title>
  <dc:description/>
  <dc:subject/>
  <cp:keywords/>
  <cp:category/>
</cp:coreProperties>
</file>