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<sst xmlns="http://schemas.openxmlformats.org/spreadsheetml/2006/main" uniqueCount="135">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</sst>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28" sqref="A12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2000.00</f>
        <v>2000</v>
      </c>
    </row>
    <row r="15" spans="1:3">
      <c r="A15" s="1" t="s">
        <v>14</v>
      </c>
      <c r="B15" s="1" t="s">
        <v>14</v>
      </c>
      <c r="C15" s="1">
        <f>2000.00</f>
        <v>2000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750.00</f>
        <v>750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  <row r="77" spans="1:3">
      <c r="A77" s="3" t="s">
        <v>77</v>
      </c>
      <c r="B77" s="1"/>
      <c r="C77" s="1"/>
    </row>
    <row r="78" spans="1:3">
      <c r="A78" s="1" t="s">
        <v>78</v>
      </c>
      <c r="B78" s="1" t="s">
        <v>78</v>
      </c>
      <c r="C78" s="1">
        <f>40000.00</f>
        <v>40000</v>
      </c>
    </row>
    <row r="79" spans="1:3">
      <c r="A79" s="1" t="s">
        <v>79</v>
      </c>
      <c r="B79" s="1" t="s">
        <v>79</v>
      </c>
      <c r="C79" s="1">
        <f>60000.00</f>
        <v>60000</v>
      </c>
    </row>
    <row r="80" spans="1:3">
      <c r="A80" s="1" t="s">
        <v>80</v>
      </c>
      <c r="B80" s="1" t="s">
        <v>80</v>
      </c>
      <c r="C80" s="1" t="s">
        <v>64</v>
      </c>
    </row>
    <row r="81" spans="1:3">
      <c r="A81" s="1" t="s">
        <v>81</v>
      </c>
      <c r="B81" s="1" t="s">
        <v>81</v>
      </c>
      <c r="C81" s="1">
        <f>2000.00</f>
        <v>2000</v>
      </c>
    </row>
    <row r="82" spans="1:3">
      <c r="A82" s="1" t="s">
        <v>82</v>
      </c>
      <c r="B82" s="1" t="s">
        <v>82</v>
      </c>
      <c r="C82" s="1">
        <f>2400.00</f>
        <v>2400</v>
      </c>
    </row>
    <row r="83" spans="1:3">
      <c r="A83" s="1" t="s">
        <v>83</v>
      </c>
      <c r="B83" s="1" t="s">
        <v>83</v>
      </c>
      <c r="C83" s="1">
        <f>120000.00</f>
        <v>120000</v>
      </c>
    </row>
    <row r="84" spans="1:3">
      <c r="A84" s="1" t="s">
        <v>84</v>
      </c>
      <c r="B84" s="1" t="s">
        <v>84</v>
      </c>
      <c r="C84" s="1">
        <f>75000.00</f>
        <v>75000</v>
      </c>
    </row>
    <row r="85" spans="1:3">
      <c r="A85" s="1" t="s">
        <v>85</v>
      </c>
      <c r="B85" s="1" t="s">
        <v>85</v>
      </c>
      <c r="C85" s="1" t="s">
        <v>64</v>
      </c>
    </row>
    <row r="86" spans="1:3">
      <c r="A86" s="1" t="s">
        <v>86</v>
      </c>
      <c r="B86" s="1" t="s">
        <v>86</v>
      </c>
      <c r="C86" s="1">
        <f>4600.00</f>
        <v>4600</v>
      </c>
    </row>
    <row r="87" spans="1:3">
      <c r="A87" s="1" t="s">
        <v>87</v>
      </c>
      <c r="B87" s="1" t="s">
        <v>87</v>
      </c>
      <c r="C87" s="1">
        <f>1800.00</f>
        <v>1800</v>
      </c>
    </row>
    <row r="88" spans="1:3">
      <c r="A88" s="1" t="s">
        <v>88</v>
      </c>
      <c r="B88" s="1" t="s">
        <v>88</v>
      </c>
      <c r="C88" s="1">
        <f>6000.00</f>
        <v>6000</v>
      </c>
    </row>
    <row r="89" spans="1:3">
      <c r="A89" s="1" t="s">
        <v>89</v>
      </c>
      <c r="B89" s="1" t="s">
        <v>89</v>
      </c>
      <c r="C89" s="1">
        <f>3200.00</f>
        <v>3200</v>
      </c>
    </row>
    <row r="90" spans="1:3">
      <c r="A90" s="1" t="s">
        <v>90</v>
      </c>
      <c r="B90" s="1" t="s">
        <v>90</v>
      </c>
      <c r="C90" s="1">
        <f>1000.00</f>
        <v>1000</v>
      </c>
    </row>
    <row r="91" spans="1:3">
      <c r="A91" s="1" t="s">
        <v>91</v>
      </c>
      <c r="B91" s="1" t="s">
        <v>91</v>
      </c>
      <c r="C91" s="1">
        <f>800.00</f>
        <v>800</v>
      </c>
    </row>
    <row r="92" spans="1:3">
      <c r="A92" s="1" t="s">
        <v>92</v>
      </c>
      <c r="B92" s="1" t="s">
        <v>92</v>
      </c>
      <c r="C92" s="1">
        <f>1000.00</f>
        <v>1000</v>
      </c>
    </row>
    <row r="93" spans="1:3">
      <c r="A93" s="1" t="s">
        <v>93</v>
      </c>
      <c r="B93" s="1" t="s">
        <v>93</v>
      </c>
      <c r="C93" s="1">
        <f>900.00</f>
        <v>900</v>
      </c>
    </row>
    <row r="94" spans="1:3">
      <c r="A94" s="1" t="s">
        <v>94</v>
      </c>
      <c r="B94" s="1" t="s">
        <v>94</v>
      </c>
      <c r="C94" s="1">
        <f>5000.00</f>
        <v>5000</v>
      </c>
    </row>
    <row r="95" spans="1:3">
      <c r="A95" s="1" t="s">
        <v>95</v>
      </c>
      <c r="B95" s="1" t="s">
        <v>95</v>
      </c>
      <c r="C95" s="1">
        <f>6000.00</f>
        <v>6000</v>
      </c>
    </row>
    <row r="96" spans="1:3">
      <c r="A96" s="1" t="s">
        <v>96</v>
      </c>
      <c r="B96" s="1" t="s">
        <v>96</v>
      </c>
      <c r="C96" s="1">
        <f>10500.00</f>
        <v>10500</v>
      </c>
    </row>
    <row r="97" spans="1:3">
      <c r="A97" s="1" t="s">
        <v>97</v>
      </c>
      <c r="B97" s="1" t="s">
        <v>97</v>
      </c>
      <c r="C97" s="1">
        <f>11000.00</f>
        <v>11000</v>
      </c>
    </row>
    <row r="98" spans="1:3">
      <c r="A98" s="1" t="s">
        <v>98</v>
      </c>
      <c r="B98" s="1" t="s">
        <v>98</v>
      </c>
      <c r="C98" s="1">
        <f>12000.00</f>
        <v>12000</v>
      </c>
    </row>
    <row r="99" spans="1:3">
      <c r="A99" s="1" t="s">
        <v>99</v>
      </c>
      <c r="B99" s="1" t="s">
        <v>99</v>
      </c>
      <c r="C99" s="1">
        <f>8000.00</f>
        <v>8000</v>
      </c>
    </row>
    <row r="100" spans="1:3">
      <c r="A100" s="1" t="s">
        <v>100</v>
      </c>
      <c r="B100" s="1" t="s">
        <v>100</v>
      </c>
      <c r="C100" s="1">
        <f>13500.00</f>
        <v>13500</v>
      </c>
    </row>
    <row r="101" spans="1:3">
      <c r="A101" s="1" t="s">
        <v>101</v>
      </c>
      <c r="B101" s="1" t="s">
        <v>101</v>
      </c>
      <c r="C101" s="1">
        <f>16000.00</f>
        <v>16000</v>
      </c>
    </row>
    <row r="102" spans="1:3">
      <c r="A102" s="1" t="s">
        <v>102</v>
      </c>
      <c r="B102" s="1" t="s">
        <v>102</v>
      </c>
      <c r="C102" s="1">
        <f>1000.00</f>
        <v>1000</v>
      </c>
    </row>
    <row r="103" spans="1:3">
      <c r="A103" s="1" t="s">
        <v>103</v>
      </c>
      <c r="B103" s="1" t="s">
        <v>103</v>
      </c>
      <c r="C103" s="1">
        <f>1100.00</f>
        <v>1100</v>
      </c>
    </row>
    <row r="104" spans="1:3">
      <c r="A104" s="1" t="s">
        <v>104</v>
      </c>
      <c r="B104" s="1" t="s">
        <v>104</v>
      </c>
      <c r="C104" s="1">
        <f>1600.00</f>
        <v>1600</v>
      </c>
    </row>
    <row r="105" spans="1:3">
      <c r="A105" s="1" t="s">
        <v>105</v>
      </c>
      <c r="B105" s="1" t="s">
        <v>105</v>
      </c>
      <c r="C105" s="1">
        <f>900.00</f>
        <v>900</v>
      </c>
    </row>
    <row r="106" spans="1:3">
      <c r="A106" s="1" t="s">
        <v>106</v>
      </c>
      <c r="B106" s="1" t="s">
        <v>106</v>
      </c>
      <c r="C106" s="1">
        <f>3800.00</f>
        <v>3800</v>
      </c>
    </row>
    <row r="107" spans="1:3">
      <c r="A107" s="1" t="s">
        <v>107</v>
      </c>
      <c r="B107" s="1" t="s">
        <v>107</v>
      </c>
      <c r="C107" s="1">
        <f>3000.00</f>
        <v>3000</v>
      </c>
    </row>
    <row r="108" spans="1:3">
      <c r="A108" s="1" t="s">
        <v>108</v>
      </c>
      <c r="B108" s="1" t="s">
        <v>108</v>
      </c>
      <c r="C108" s="1">
        <f>1700.00</f>
        <v>1700</v>
      </c>
    </row>
    <row r="109" spans="1:3">
      <c r="A109" s="1" t="s">
        <v>109</v>
      </c>
      <c r="B109" s="1" t="s">
        <v>109</v>
      </c>
      <c r="C109" s="1">
        <f>10000.00</f>
        <v>10000</v>
      </c>
    </row>
    <row r="110" spans="1:3">
      <c r="A110" s="1" t="s">
        <v>110</v>
      </c>
      <c r="B110" s="1" t="s">
        <v>110</v>
      </c>
      <c r="C110" s="1">
        <f>3500.00</f>
        <v>3500</v>
      </c>
    </row>
    <row r="111" spans="1:3">
      <c r="A111" s="1" t="s">
        <v>111</v>
      </c>
      <c r="B111" s="1" t="s">
        <v>111</v>
      </c>
      <c r="C111" s="1">
        <f>3000.00</f>
        <v>3000</v>
      </c>
    </row>
    <row r="112" spans="1:3">
      <c r="A112" s="1" t="s">
        <v>112</v>
      </c>
      <c r="B112" s="1" t="s">
        <v>112</v>
      </c>
      <c r="C112" s="1">
        <f>15000.00</f>
        <v>15000</v>
      </c>
    </row>
    <row r="113" spans="1:3">
      <c r="A113" s="1" t="s">
        <v>113</v>
      </c>
      <c r="B113" s="1" t="s">
        <v>113</v>
      </c>
      <c r="C113" s="1">
        <f>8500.00</f>
        <v>8500</v>
      </c>
    </row>
    <row r="114" spans="1:3">
      <c r="A114" s="1" t="s">
        <v>114</v>
      </c>
      <c r="B114" s="1" t="s">
        <v>114</v>
      </c>
      <c r="C114" s="1">
        <f>3500.00</f>
        <v>3500</v>
      </c>
    </row>
    <row r="115" spans="1:3">
      <c r="A115" s="1" t="s">
        <v>115</v>
      </c>
      <c r="B115" s="1" t="s">
        <v>115</v>
      </c>
      <c r="C115" s="1">
        <f>7500.00</f>
        <v>7500</v>
      </c>
    </row>
    <row r="116" spans="1:3">
      <c r="A116" s="1" t="s">
        <v>116</v>
      </c>
      <c r="B116" s="1" t="s">
        <v>116</v>
      </c>
      <c r="C116" s="1">
        <f>3000.00</f>
        <v>3000</v>
      </c>
    </row>
    <row r="117" spans="1:3">
      <c r="A117" s="1" t="s">
        <v>117</v>
      </c>
      <c r="B117" s="1" t="s">
        <v>117</v>
      </c>
      <c r="C117" s="1">
        <f>4900.00</f>
        <v>4900</v>
      </c>
    </row>
    <row r="118" spans="1:3">
      <c r="A118" s="1" t="s">
        <v>118</v>
      </c>
      <c r="B118" s="1" t="s">
        <v>118</v>
      </c>
      <c r="C118" s="1">
        <f>8500.00</f>
        <v>8500</v>
      </c>
    </row>
    <row r="119" spans="1:3">
      <c r="A119" s="3" t="s">
        <v>119</v>
      </c>
      <c r="B119" s="1"/>
      <c r="C119" s="1"/>
    </row>
    <row r="120" spans="1:3">
      <c r="A120" s="1" t="s">
        <v>120</v>
      </c>
      <c r="B120" s="1" t="s">
        <v>120</v>
      </c>
      <c r="C120" s="1">
        <f>25000.00</f>
        <v>25000</v>
      </c>
    </row>
    <row r="121" spans="1:3">
      <c r="A121" s="1" t="s">
        <v>121</v>
      </c>
      <c r="B121" s="1" t="s">
        <v>121</v>
      </c>
      <c r="C121" s="1">
        <f>4200.00</f>
        <v>4200</v>
      </c>
    </row>
    <row r="122" spans="1:3">
      <c r="A122" s="1" t="s">
        <v>122</v>
      </c>
      <c r="B122" s="1" t="s">
        <v>122</v>
      </c>
      <c r="C122" s="1">
        <f>5600.00</f>
        <v>5600</v>
      </c>
    </row>
    <row r="123" spans="1:3">
      <c r="A123" s="1" t="s">
        <v>123</v>
      </c>
      <c r="B123" s="1" t="s">
        <v>123</v>
      </c>
      <c r="C123" s="1">
        <f>5600.00</f>
        <v>5600</v>
      </c>
    </row>
    <row r="124" spans="1:3">
      <c r="A124" s="1" t="s">
        <v>124</v>
      </c>
      <c r="B124" s="1" t="s">
        <v>124</v>
      </c>
      <c r="C124" s="1">
        <f>6400.00</f>
        <v>6400</v>
      </c>
    </row>
    <row r="125" spans="1:3">
      <c r="A125" s="1" t="s">
        <v>125</v>
      </c>
      <c r="B125" s="1" t="s">
        <v>125</v>
      </c>
      <c r="C125" s="1">
        <f>130.00</f>
        <v>130</v>
      </c>
    </row>
    <row r="126" spans="1:3">
      <c r="A126" s="1" t="s">
        <v>126</v>
      </c>
      <c r="B126" s="1" t="s">
        <v>126</v>
      </c>
      <c r="C126" s="1">
        <f>100.00</f>
        <v>100</v>
      </c>
    </row>
    <row r="127" spans="1:3">
      <c r="A127" s="1" t="s">
        <v>127</v>
      </c>
      <c r="B127" s="1" t="s">
        <v>127</v>
      </c>
      <c r="C127" s="1">
        <f>1700.00</f>
        <v>1700</v>
      </c>
    </row>
    <row r="128" spans="1:3">
      <c r="A128" s="3" t="s">
        <v>128</v>
      </c>
      <c r="B128" s="1"/>
      <c r="C128" s="1"/>
    </row>
    <row r="129" spans="1:3">
      <c r="A129" s="1" t="s">
        <v>129</v>
      </c>
      <c r="B129" s="1" t="s">
        <v>129</v>
      </c>
      <c r="C129" s="1">
        <f>1000.00</f>
        <v>1000</v>
      </c>
    </row>
    <row r="130" spans="1:3">
      <c r="A130" s="1" t="s">
        <v>130</v>
      </c>
      <c r="B130" s="1" t="s">
        <v>130</v>
      </c>
      <c r="C130" s="1">
        <f>1900.00</f>
        <v>1900</v>
      </c>
    </row>
    <row r="131" spans="1:3">
      <c r="A131" s="1" t="s">
        <v>131</v>
      </c>
      <c r="B131" s="1" t="s">
        <v>131</v>
      </c>
      <c r="C131" s="1">
        <f>2200.00</f>
        <v>2200</v>
      </c>
    </row>
    <row r="132" spans="1:3">
      <c r="A132" s="1" t="s">
        <v>132</v>
      </c>
      <c r="B132" s="1" t="s">
        <v>132</v>
      </c>
      <c r="C132" s="1">
        <f>2700.00</f>
        <v>2700</v>
      </c>
    </row>
    <row r="133" spans="1:3">
      <c r="A133" s="1" t="s">
        <v>133</v>
      </c>
      <c r="B133" s="1" t="s">
        <v>133</v>
      </c>
      <c r="C133" s="1">
        <f>2900.00</f>
        <v>2900</v>
      </c>
    </row>
    <row r="134" spans="1:3">
      <c r="A134" s="1" t="s">
        <v>134</v>
      </c>
      <c r="B134" s="1" t="s">
        <v>134</v>
      </c>
      <c r="C134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  <mergeCell ref="A77:C77"/>
    <mergeCell ref="A119:C119"/>
    <mergeCell ref="A128:C1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2026-08-03T01:26:38+03:00</dcterms:created>
  <dcterms:modified xsi:type="dcterms:W3CDTF">2026-08-03T01:26:38+03:00</dcterms:modified>
  <dc:title>Untitled Spreadsheet</dc:title>
  <dc:description/>
  <dc:subject/>
  <cp:keywords/>
  <cp:category/>
</cp:coreProperties>
</file>