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<sst xmlns="http://schemas.openxmlformats.org/spreadsheetml/2006/main" uniqueCount="35">
  <si>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Название</t>
  </si>
  <si>
    <t>Описание</t>
  </si>
  <si>
    <t>Цена, руб.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</si>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</sst>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57590.00</f>
        <v>57590</v>
      </c>
    </row>
    <row r="7" spans="1:3">
      <c r="A7" s="1" t="s">
        <v>5</v>
      </c>
      <c r="B7" s="1" t="s">
        <v>5</v>
      </c>
      <c r="C7" s="1">
        <f>38280.00</f>
        <v>38280</v>
      </c>
    </row>
    <row r="8" spans="1:3">
      <c r="A8" s="1" t="s">
        <v>6</v>
      </c>
      <c r="B8" s="1" t="s">
        <v>6</v>
      </c>
      <c r="C8" s="1">
        <f>42170.00</f>
        <v>42170</v>
      </c>
    </row>
    <row r="9" spans="1:3">
      <c r="A9" s="1" t="s">
        <v>7</v>
      </c>
      <c r="B9" s="1" t="s">
        <v>7</v>
      </c>
      <c r="C9" s="1">
        <f>62930.00</f>
        <v>62930</v>
      </c>
    </row>
    <row r="10" spans="1:3">
      <c r="A10" s="1" t="s">
        <v>8</v>
      </c>
      <c r="B10" s="1" t="s">
        <v>8</v>
      </c>
      <c r="C10" s="1">
        <f>44462.00</f>
        <v>44462</v>
      </c>
    </row>
    <row r="11" spans="1:3">
      <c r="A11" s="1" t="s">
        <v>9</v>
      </c>
      <c r="B11" s="1" t="s">
        <v>9</v>
      </c>
      <c r="C11" s="1">
        <f>595000.00</f>
        <v>595000</v>
      </c>
    </row>
    <row r="12" spans="1:3">
      <c r="A12" s="1" t="s">
        <v>10</v>
      </c>
      <c r="B12" s="1" t="s">
        <v>10</v>
      </c>
      <c r="C12" s="1">
        <f>622000.00</f>
        <v>622000</v>
      </c>
    </row>
    <row r="13" spans="1:3">
      <c r="A13" s="1" t="s">
        <v>11</v>
      </c>
      <c r="B13" s="1" t="s">
        <v>11</v>
      </c>
      <c r="C13" s="1">
        <f>75300.00</f>
        <v>75300</v>
      </c>
    </row>
    <row r="14" spans="1:3">
      <c r="A14" s="1" t="s">
        <v>12</v>
      </c>
      <c r="B14" s="1" t="s">
        <v>12</v>
      </c>
      <c r="C14" s="1">
        <f>86400.00</f>
        <v>86400</v>
      </c>
    </row>
    <row r="15" spans="1:3">
      <c r="A15" s="1" t="s">
        <v>13</v>
      </c>
      <c r="B15" s="1" t="s">
        <v>13</v>
      </c>
      <c r="C15" s="1">
        <f>55200.00</f>
        <v>55200</v>
      </c>
    </row>
    <row r="16" spans="1:3">
      <c r="A16" s="1" t="s">
        <v>14</v>
      </c>
      <c r="B16" s="1" t="s">
        <v>14</v>
      </c>
      <c r="C16" s="1">
        <f>62580.00</f>
        <v>62580</v>
      </c>
    </row>
    <row r="17" spans="1:3">
      <c r="A17" s="1" t="s">
        <v>15</v>
      </c>
      <c r="B17" s="1" t="s">
        <v>15</v>
      </c>
      <c r="C17" s="1">
        <f>39180.00</f>
        <v>39180</v>
      </c>
    </row>
    <row r="18" spans="1:3">
      <c r="A18" s="1" t="s">
        <v>16</v>
      </c>
      <c r="B18" s="1" t="s">
        <v>16</v>
      </c>
      <c r="C18" s="1">
        <f>44300.00</f>
        <v>44300</v>
      </c>
    </row>
    <row r="19" spans="1:3">
      <c r="A19" s="1" t="s">
        <v>17</v>
      </c>
      <c r="B19" s="1" t="s">
        <v>17</v>
      </c>
      <c r="C19" s="1">
        <f>429000.00</f>
        <v>429000</v>
      </c>
    </row>
    <row r="20" spans="1:3">
      <c r="A20" s="1" t="s">
        <v>18</v>
      </c>
      <c r="B20" s="1" t="s">
        <v>18</v>
      </c>
      <c r="C20" s="1">
        <f>707124.00</f>
        <v>707124</v>
      </c>
    </row>
    <row r="21" spans="1:3">
      <c r="A21" s="1" t="s">
        <v>19</v>
      </c>
      <c r="B21" s="1" t="s">
        <v>19</v>
      </c>
      <c r="C21" s="1">
        <f>508860.00</f>
        <v>508860</v>
      </c>
    </row>
    <row r="22" spans="1:3">
      <c r="A22" s="1" t="s">
        <v>20</v>
      </c>
      <c r="B22" s="1" t="s">
        <v>20</v>
      </c>
      <c r="C22" s="1">
        <f>607000.00</f>
        <v>607000</v>
      </c>
    </row>
    <row r="23" spans="1:3">
      <c r="A23" s="1" t="s">
        <v>21</v>
      </c>
      <c r="B23" s="1" t="s">
        <v>21</v>
      </c>
      <c r="C23" s="1">
        <f>957000.00</f>
        <v>957000</v>
      </c>
    </row>
    <row r="24" spans="1:3">
      <c r="A24" s="1" t="s">
        <v>22</v>
      </c>
      <c r="B24" s="1" t="s">
        <v>22</v>
      </c>
      <c r="C24" s="1">
        <f>713230.00</f>
        <v>713230</v>
      </c>
    </row>
    <row r="25" spans="1:3">
      <c r="A25" s="1" t="s">
        <v>23</v>
      </c>
      <c r="B25" s="1" t="s">
        <v>23</v>
      </c>
      <c r="C25" s="1">
        <f>80700.00</f>
        <v>80700</v>
      </c>
    </row>
    <row r="26" spans="1:3">
      <c r="A26" s="1" t="s">
        <v>24</v>
      </c>
      <c r="B26" s="1" t="s">
        <v>24</v>
      </c>
      <c r="C26" s="1">
        <f>56100.00</f>
        <v>56100</v>
      </c>
    </row>
    <row r="27" spans="1:3">
      <c r="A27" s="1" t="s">
        <v>25</v>
      </c>
      <c r="B27" s="1" t="s">
        <v>25</v>
      </c>
      <c r="C27" s="1">
        <f>65900.00</f>
        <v>65900</v>
      </c>
    </row>
    <row r="28" spans="1:3">
      <c r="A28" s="1" t="s">
        <v>26</v>
      </c>
      <c r="B28" s="1" t="s">
        <v>26</v>
      </c>
      <c r="C28" s="1">
        <f>128000.00</f>
        <v>128000</v>
      </c>
    </row>
    <row r="29" spans="1:3">
      <c r="A29" s="1" t="s">
        <v>27</v>
      </c>
      <c r="B29" s="1" t="s">
        <v>27</v>
      </c>
      <c r="C29" s="1">
        <f>184270.00</f>
        <v>184270</v>
      </c>
    </row>
    <row r="30" spans="1:3">
      <c r="A30" s="1" t="s">
        <v>28</v>
      </c>
      <c r="B30" s="1" t="s">
        <v>28</v>
      </c>
      <c r="C30" s="1">
        <f>131736.00</f>
        <v>131736</v>
      </c>
    </row>
    <row r="31" spans="1:3">
      <c r="A31" s="1" t="s">
        <v>29</v>
      </c>
      <c r="B31" s="1" t="s">
        <v>29</v>
      </c>
      <c r="C31" s="1">
        <f>320760.00</f>
        <v>320760</v>
      </c>
    </row>
    <row r="32" spans="1:3">
      <c r="A32" s="1" t="s">
        <v>30</v>
      </c>
      <c r="B32" s="1" t="s">
        <v>30</v>
      </c>
      <c r="C32" s="1">
        <f>287998.00</f>
        <v>287998</v>
      </c>
    </row>
    <row r="33" spans="1:3">
      <c r="A33" s="1" t="s">
        <v>31</v>
      </c>
      <c r="B33" s="1" t="s">
        <v>31</v>
      </c>
      <c r="C33" s="1">
        <f>245000.00</f>
        <v>245000</v>
      </c>
    </row>
    <row r="34" spans="1:3">
      <c r="A34" s="1" t="s">
        <v>32</v>
      </c>
      <c r="B34" s="1" t="s">
        <v>32</v>
      </c>
      <c r="C34" s="1">
        <f>375100.00</f>
        <v>375100</v>
      </c>
    </row>
    <row r="35" spans="1:3">
      <c r="A35" s="1" t="s">
        <v>33</v>
      </c>
      <c r="B35" s="1" t="s">
        <v>33</v>
      </c>
      <c r="C35" s="1">
        <f>46187.00</f>
        <v>46187</v>
      </c>
    </row>
    <row r="36" spans="1:3">
      <c r="A36" s="1" t="s">
        <v>34</v>
      </c>
      <c r="B36" s="1" t="s">
        <v>34</v>
      </c>
      <c r="C36" s="1">
        <f>55440.00</f>
        <v>55440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2026-08-02T09:50:19+03:00</dcterms:created>
  <dcterms:modified xsi:type="dcterms:W3CDTF">2026-08-02T09:50:19+03:00</dcterms:modified>
  <dc:title>Untitled Spreadsheet</dc:title>
  <dc:description/>
  <dc:subject/>
  <cp:keywords/>
  <cp:category/>
</cp:coreProperties>
</file>