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<sst xmlns="http://schemas.openxmlformats.org/spreadsheetml/2006/main" uniqueCount="77">
  <si>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</si>
  <si>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</si>
  <si>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</si>
  <si>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</si>
  <si>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</si>
  <si>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</si>
  <si>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</si>
  <si>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</si>
  <si>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</si>
  <si>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</si>
  <si>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</si>
  <si>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</si>
  <si>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</si>
  <si>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</si>
  <si>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</si>
  <si>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</si>
  <si>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</si>
  <si>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</si>
  <si>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</si>
  <si>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</si>
  <si>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</si>
  <si>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</si>
  <si>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</si>
  <si>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</si>
  <si>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</si>
  <si>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</si>
  <si>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</si>
  <si>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</si>
  <si>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</si>
  <si>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</si>
  <si>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</si>
  <si>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</si>
  <si>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</si>
  <si>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</si>
  <si>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</si>
  <si>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</si>
  <si>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</si>
  <si>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</si>
  <si>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</si>
  <si>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</si>
  <si>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</si>
  <si>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</si>
  <si>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</si>
  <si>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</si>
  <si>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</si>
  <si>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</si>
  <si>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</si>
  <si>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</si>
  <si>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</si>
  <si>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</si>
  <si>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</si>
  <si>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</si>
  <si>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</si>
  <si>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</si>
  <si>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</si>
  <si>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</si>
  <si>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</si>
  <si>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</si>
  <si>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</si>
  <si>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</si>
  <si>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</si>
  <si>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</si>
  <si>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</si>
  <si>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</si>
  <si>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</si>
  <si>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</si>
  <si>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</si>
  <si>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</si>
  <si>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</si>
  <si>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</si>
  <si>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</si>
  <si>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</si>
  <si>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</si>
  <si>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</si>
  <si>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</si>
  <si>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 посадочсное 32</t>
  </si>
  <si>
    <t>Сегмент для трубогиба SWG  1/2" посадочное место 32,4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</si>
</sst>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6"/>
  <sheetViews>
    <sheetView tabSelected="1" workbookViewId="0" showGridLines="true" showRowColHeaders="1">
      <selection activeCell="A71" sqref="A7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250.00</f>
        <v>250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1000.00</f>
        <v>1000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1400.00</f>
        <v>1400</v>
      </c>
    </row>
    <row r="20" spans="1:3">
      <c r="A20" s="1" t="s">
        <v>19</v>
      </c>
      <c r="B20" s="1" t="s">
        <v>19</v>
      </c>
      <c r="C20" s="1">
        <f>1700.00</f>
        <v>1700</v>
      </c>
    </row>
    <row r="21" spans="1:3">
      <c r="A21" s="1" t="s">
        <v>20</v>
      </c>
      <c r="B21" s="1" t="s">
        <v>20</v>
      </c>
      <c r="C21" s="1">
        <f>1500.00</f>
        <v>1500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2400.00</f>
        <v>2400</v>
      </c>
    </row>
    <row r="24" spans="1:3">
      <c r="A24" s="1" t="s">
        <v>23</v>
      </c>
      <c r="B24" s="1" t="s">
        <v>23</v>
      </c>
      <c r="C24" s="1">
        <f>240.00</f>
        <v>240</v>
      </c>
    </row>
    <row r="25" spans="1:3">
      <c r="A25" s="1" t="s">
        <v>24</v>
      </c>
      <c r="B25" s="1" t="s">
        <v>24</v>
      </c>
      <c r="C25" s="1">
        <f>3500.00</f>
        <v>3500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1500.00</f>
        <v>1500</v>
      </c>
    </row>
    <row r="28" spans="1:3">
      <c r="A28" s="1" t="s">
        <v>27</v>
      </c>
      <c r="B28" s="1" t="s">
        <v>27</v>
      </c>
      <c r="C28" s="1">
        <f>800.00</f>
        <v>800</v>
      </c>
    </row>
    <row r="29" spans="1:3">
      <c r="A29" s="1" t="s">
        <v>28</v>
      </c>
      <c r="B29" s="1" t="s">
        <v>28</v>
      </c>
      <c r="C29" s="1">
        <f>1300.00</f>
        <v>1300</v>
      </c>
    </row>
    <row r="30" spans="1:3">
      <c r="A30" s="1" t="s">
        <v>29</v>
      </c>
      <c r="B30" s="1" t="s">
        <v>29</v>
      </c>
      <c r="C30" s="1">
        <f>900.00</f>
        <v>900</v>
      </c>
    </row>
    <row r="31" spans="1:3">
      <c r="A31" s="1" t="s">
        <v>30</v>
      </c>
      <c r="B31" s="1" t="s">
        <v>30</v>
      </c>
      <c r="C31" s="1">
        <f>4000.00</f>
        <v>4000</v>
      </c>
    </row>
    <row r="32" spans="1:3">
      <c r="A32" s="1" t="s">
        <v>31</v>
      </c>
      <c r="B32" s="1" t="s">
        <v>31</v>
      </c>
      <c r="C32" s="1">
        <f>600.00</f>
        <v>600</v>
      </c>
    </row>
    <row r="33" spans="1:3">
      <c r="A33" s="1" t="s">
        <v>32</v>
      </c>
      <c r="B33" s="1" t="s">
        <v>32</v>
      </c>
      <c r="C33" s="1">
        <f>800.00</f>
        <v>800</v>
      </c>
    </row>
    <row r="34" spans="1:3">
      <c r="A34" s="1" t="s">
        <v>33</v>
      </c>
      <c r="B34" s="1" t="s">
        <v>33</v>
      </c>
      <c r="C34" s="1">
        <f>800.00</f>
        <v>800</v>
      </c>
    </row>
    <row r="35" spans="1:3">
      <c r="A35" s="1" t="s">
        <v>34</v>
      </c>
      <c r="B35" s="1" t="s">
        <v>34</v>
      </c>
      <c r="C35" s="1">
        <f>500.00</f>
        <v>500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1000.00</f>
        <v>1000</v>
      </c>
    </row>
    <row r="39" spans="1:3">
      <c r="A39" s="1" t="s">
        <v>38</v>
      </c>
      <c r="B39" s="1" t="s">
        <v>38</v>
      </c>
      <c r="C39" s="1">
        <f>1900.00</f>
        <v>1900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800.00</f>
        <v>800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600.00</f>
        <v>600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800.00</f>
        <v>800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700.00</f>
        <v>700</v>
      </c>
    </row>
    <row r="54" spans="1:3">
      <c r="A54" s="1" t="s">
        <v>53</v>
      </c>
      <c r="B54" s="1" t="s">
        <v>53</v>
      </c>
      <c r="C54" s="1">
        <f>700.00</f>
        <v>700</v>
      </c>
    </row>
    <row r="55" spans="1:3">
      <c r="A55" s="1" t="s">
        <v>54</v>
      </c>
      <c r="B55" s="1" t="s">
        <v>54</v>
      </c>
      <c r="C55" s="1">
        <f>1500.00</f>
        <v>1500</v>
      </c>
    </row>
    <row r="56" spans="1:3">
      <c r="A56" s="1" t="s">
        <v>55</v>
      </c>
      <c r="B56" s="1" t="s">
        <v>55</v>
      </c>
      <c r="C56" s="1">
        <f>2000.00</f>
        <v>2000</v>
      </c>
    </row>
    <row r="57" spans="1:3">
      <c r="A57" s="1" t="s">
        <v>56</v>
      </c>
      <c r="B57" s="1" t="s">
        <v>56</v>
      </c>
      <c r="C57" s="1">
        <f>2000.00</f>
        <v>2000</v>
      </c>
    </row>
    <row r="58" spans="1:3">
      <c r="A58" s="1" t="s">
        <v>57</v>
      </c>
      <c r="B58" s="1" t="s">
        <v>57</v>
      </c>
      <c r="C58" s="1">
        <f>300.00</f>
        <v>300</v>
      </c>
    </row>
    <row r="59" spans="1:3">
      <c r="A59" s="1" t="s">
        <v>58</v>
      </c>
      <c r="B59" s="1" t="s">
        <v>58</v>
      </c>
      <c r="C59" s="1">
        <f>300.00</f>
        <v>300</v>
      </c>
    </row>
    <row r="60" spans="1:3">
      <c r="A60" s="1" t="s">
        <v>59</v>
      </c>
      <c r="B60" s="1" t="s">
        <v>59</v>
      </c>
      <c r="C60" s="1">
        <f>1000.00</f>
        <v>1000</v>
      </c>
    </row>
    <row r="61" spans="1:3">
      <c r="A61" s="1" t="s">
        <v>60</v>
      </c>
      <c r="B61" s="1" t="s">
        <v>60</v>
      </c>
      <c r="C61" s="1">
        <f>500.00</f>
        <v>500</v>
      </c>
    </row>
    <row r="62" spans="1:3">
      <c r="A62" s="1" t="s">
        <v>61</v>
      </c>
      <c r="B62" s="1" t="s">
        <v>61</v>
      </c>
      <c r="C62" s="1">
        <f>500.00</f>
        <v>500</v>
      </c>
    </row>
    <row r="63" spans="1:3">
      <c r="A63" s="1" t="s">
        <v>62</v>
      </c>
      <c r="B63" s="1" t="s">
        <v>62</v>
      </c>
      <c r="C63" s="1">
        <f>400.00</f>
        <v>400</v>
      </c>
    </row>
    <row r="64" spans="1:3">
      <c r="A64" s="1" t="s">
        <v>63</v>
      </c>
      <c r="B64" s="1" t="s">
        <v>63</v>
      </c>
      <c r="C64" s="1" t="s">
        <v>64</v>
      </c>
    </row>
    <row r="65" spans="1:3">
      <c r="A65" s="3" t="s">
        <v>65</v>
      </c>
      <c r="B65" s="1"/>
      <c r="C65" s="1"/>
    </row>
    <row r="66" spans="1:3">
      <c r="A66" s="1" t="s">
        <v>66</v>
      </c>
      <c r="B66" s="1" t="s">
        <v>66</v>
      </c>
      <c r="C66" s="1">
        <f>200.00</f>
        <v>200</v>
      </c>
    </row>
    <row r="67" spans="1:3">
      <c r="A67" s="1" t="s">
        <v>67</v>
      </c>
      <c r="B67" s="1" t="s">
        <v>67</v>
      </c>
      <c r="C67" s="1">
        <f>1500.00</f>
        <v>1500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800.00</f>
        <v>800</v>
      </c>
    </row>
    <row r="71" spans="1:3">
      <c r="A71" s="3" t="s">
        <v>71</v>
      </c>
      <c r="B71" s="1"/>
      <c r="C71" s="1"/>
    </row>
    <row r="72" spans="1:3">
      <c r="A72" s="1" t="s">
        <v>72</v>
      </c>
      <c r="B72" s="1" t="s">
        <v>72</v>
      </c>
      <c r="C72" s="1">
        <f>130.00</f>
        <v>130</v>
      </c>
    </row>
    <row r="73" spans="1:3">
      <c r="A73" s="1" t="s">
        <v>73</v>
      </c>
      <c r="B73" s="1" t="s">
        <v>73</v>
      </c>
      <c r="C73" s="1">
        <f>460.00</f>
        <v>460</v>
      </c>
    </row>
    <row r="74" spans="1:3">
      <c r="A74" s="1" t="s">
        <v>74</v>
      </c>
      <c r="B74" s="1" t="s">
        <v>74</v>
      </c>
      <c r="C74" s="1">
        <f>200.00</f>
        <v>200</v>
      </c>
    </row>
    <row r="75" spans="1:3">
      <c r="A75" s="1" t="s">
        <v>75</v>
      </c>
      <c r="B75" s="1" t="s">
        <v>75</v>
      </c>
      <c r="C75" s="1">
        <f>300.00</f>
        <v>300</v>
      </c>
    </row>
    <row r="76" spans="1:3">
      <c r="A76" s="1" t="s">
        <v>76</v>
      </c>
      <c r="B76" s="1" t="s">
        <v>76</v>
      </c>
      <c r="C7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5:C65"/>
    <mergeCell ref="A71:C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2026-09-17T13:11:55+03:00</dcterms:created>
  <dcterms:modified xsi:type="dcterms:W3CDTF">2026-09-17T13:11:55+03:00</dcterms:modified>
  <dc:title>Untitled Spreadsheet</dc:title>
  <dc:description/>
  <dc:subject/>
  <cp:keywords/>
  <cp:category/>
</cp:coreProperties>
</file>