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<sst xmlns="http://schemas.openxmlformats.org/spreadsheetml/2006/main" uniqueCount="37">
  <si>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Название</t>
  </si>
  <si>
    <t>Описание</t>
  </si>
  <si>
    <t>Цена, руб.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</si>
  <si>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</si>
  <si>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</si>
  <si>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</si>
  <si>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</si>
  <si>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</si>
  <si>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</si>
  <si>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</si>
  <si>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</si>
  <si>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</si>
  <si>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</si>
  <si>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</si>
  <si>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</si>
  <si>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</si>
  <si>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</si>
  <si>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</si>
  <si>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</si>
  <si>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</si>
  <si>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</si>
  <si>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</si>
  <si>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</si>
  <si>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</si>
  <si>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</si>
  <si>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</si>
  <si>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</si>
  <si>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</si>
  <si>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</si>
  <si>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</si>
  <si>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</si>
  <si>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</si>
  <si>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</si>
  <si>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</si>
  <si>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-</t>
  </si>
  <si>
    <t>Выключатель поворотный 3 положения</t>
  </si>
  <si>
    <t>Кнопка переключатель LA38 NO+NC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</si>
</sst>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4450.00</f>
        <v>4450</v>
      </c>
    </row>
    <row r="7" spans="1:3">
      <c r="A7" s="1" t="s">
        <v>5</v>
      </c>
      <c r="B7" s="1" t="s">
        <v>5</v>
      </c>
      <c r="C7" s="1">
        <f>3200.00</f>
        <v>3200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1980.00</f>
        <v>1980</v>
      </c>
    </row>
    <row r="10" spans="1:3">
      <c r="A10" s="1" t="s">
        <v>9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345.00</f>
        <v>345</v>
      </c>
    </row>
    <row r="12" spans="1:3">
      <c r="A12" s="1" t="s">
        <v>11</v>
      </c>
      <c r="B12" s="1" t="s">
        <v>11</v>
      </c>
      <c r="C12" s="1">
        <f>2150.00</f>
        <v>2150</v>
      </c>
    </row>
    <row r="13" spans="1:3">
      <c r="A13" s="1" t="s">
        <v>12</v>
      </c>
      <c r="B13" s="1" t="s">
        <v>12</v>
      </c>
      <c r="C13" s="1">
        <f>1420.00</f>
        <v>1420</v>
      </c>
    </row>
    <row r="14" spans="1:3">
      <c r="A14" s="1" t="s">
        <v>13</v>
      </c>
      <c r="B14" s="1" t="s">
        <v>13</v>
      </c>
      <c r="C14" s="1">
        <f>2200.00</f>
        <v>2200</v>
      </c>
    </row>
    <row r="15" spans="1:3">
      <c r="A15" s="1" t="s">
        <v>14</v>
      </c>
      <c r="B15" s="1" t="s">
        <v>14</v>
      </c>
      <c r="C15" s="1">
        <f>250.00</f>
        <v>250</v>
      </c>
    </row>
    <row r="16" spans="1:3">
      <c r="A16" s="1" t="s">
        <v>15</v>
      </c>
      <c r="B16" s="1" t="s">
        <v>15</v>
      </c>
      <c r="C16" s="1">
        <f>533.00</f>
        <v>533</v>
      </c>
    </row>
    <row r="17" spans="1:3">
      <c r="A17" s="1" t="s">
        <v>16</v>
      </c>
      <c r="B17" s="1" t="s">
        <v>16</v>
      </c>
      <c r="C17" s="1">
        <f>300.00</f>
        <v>300</v>
      </c>
    </row>
    <row r="18" spans="1:3">
      <c r="A18" s="1" t="s">
        <v>17</v>
      </c>
      <c r="B18" s="1" t="s">
        <v>17</v>
      </c>
      <c r="C18" s="1">
        <f>300.00</f>
        <v>300</v>
      </c>
    </row>
    <row r="19" spans="1:3">
      <c r="A19" s="1" t="s">
        <v>18</v>
      </c>
      <c r="B19" s="1" t="s">
        <v>18</v>
      </c>
      <c r="C19" s="1">
        <f>980.00</f>
        <v>980</v>
      </c>
    </row>
    <row r="20" spans="1:3">
      <c r="A20" s="1" t="s">
        <v>19</v>
      </c>
      <c r="B20" s="1" t="s">
        <v>19</v>
      </c>
      <c r="C20" s="1">
        <f>1350.00</f>
        <v>1350</v>
      </c>
    </row>
    <row r="21" spans="1:3">
      <c r="A21" s="1" t="s">
        <v>20</v>
      </c>
      <c r="B21" s="1" t="s">
        <v>20</v>
      </c>
      <c r="C21" s="1">
        <f>1450.00</f>
        <v>1450</v>
      </c>
    </row>
    <row r="22" spans="1:3">
      <c r="A22" s="1" t="s">
        <v>21</v>
      </c>
      <c r="B22" s="1" t="s">
        <v>22</v>
      </c>
      <c r="C22" s="1">
        <f>200.00</f>
        <v>200</v>
      </c>
    </row>
    <row r="23" spans="1:3">
      <c r="A23" s="1" t="s">
        <v>23</v>
      </c>
      <c r="B23" s="1" t="s">
        <v>23</v>
      </c>
      <c r="C23" s="1">
        <f>790.00</f>
        <v>790</v>
      </c>
    </row>
    <row r="24" spans="1:3">
      <c r="A24" s="1" t="s">
        <v>24</v>
      </c>
      <c r="B24" s="1" t="s">
        <v>24</v>
      </c>
      <c r="C24" s="1">
        <f>330.00</f>
        <v>330</v>
      </c>
    </row>
    <row r="25" spans="1:3">
      <c r="A25" s="1" t="s">
        <v>25</v>
      </c>
      <c r="B25" s="1" t="s">
        <v>25</v>
      </c>
      <c r="C25" s="1">
        <f>8080.00</f>
        <v>8080</v>
      </c>
    </row>
    <row r="26" spans="1:3">
      <c r="A26" s="1" t="s">
        <v>26</v>
      </c>
      <c r="B26" s="1" t="s">
        <v>26</v>
      </c>
      <c r="C26" s="1">
        <f>360.00</f>
        <v>360</v>
      </c>
    </row>
    <row r="27" spans="1:3">
      <c r="A27" s="1" t="s">
        <v>27</v>
      </c>
      <c r="B27" s="1" t="s">
        <v>27</v>
      </c>
      <c r="C27" s="1">
        <f>360.00</f>
        <v>360</v>
      </c>
    </row>
    <row r="28" spans="1:3">
      <c r="A28" s="1" t="s">
        <v>28</v>
      </c>
      <c r="B28" s="1" t="s">
        <v>28</v>
      </c>
      <c r="C28" s="1">
        <f>917.00</f>
        <v>917</v>
      </c>
    </row>
    <row r="29" spans="1:3">
      <c r="A29" s="1" t="s">
        <v>29</v>
      </c>
      <c r="B29" s="1" t="s">
        <v>29</v>
      </c>
      <c r="C29" s="1">
        <f>490.00</f>
        <v>490</v>
      </c>
    </row>
    <row r="30" spans="1:3">
      <c r="A30" s="1" t="s">
        <v>30</v>
      </c>
      <c r="B30" s="1" t="s">
        <v>30</v>
      </c>
      <c r="C30" s="1">
        <f>250.00</f>
        <v>250</v>
      </c>
    </row>
    <row r="31" spans="1:3">
      <c r="A31" s="1" t="s">
        <v>31</v>
      </c>
      <c r="B31" s="1" t="s">
        <v>31</v>
      </c>
      <c r="C31" s="1">
        <f>109664.00</f>
        <v>109664</v>
      </c>
    </row>
    <row r="32" spans="1:3">
      <c r="A32" s="1" t="s">
        <v>32</v>
      </c>
      <c r="B32" s="1" t="s">
        <v>32</v>
      </c>
      <c r="C32" s="1">
        <f>2200.00</f>
        <v>2200</v>
      </c>
    </row>
    <row r="33" spans="1:3">
      <c r="A33" s="1" t="s">
        <v>33</v>
      </c>
      <c r="B33" s="1" t="s">
        <v>33</v>
      </c>
      <c r="C33" s="1" t="s">
        <v>34</v>
      </c>
    </row>
    <row r="34" spans="1:3">
      <c r="A34" s="1" t="s">
        <v>35</v>
      </c>
      <c r="B34" s="1" t="s">
        <v>35</v>
      </c>
      <c r="C34" s="1" t="s">
        <v>34</v>
      </c>
    </row>
    <row r="35" spans="1:3">
      <c r="A35" s="1" t="s">
        <v>36</v>
      </c>
      <c r="B35" s="1" t="s">
        <v>7</v>
      </c>
      <c r="C35" s="1">
        <f>480.00</f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2026-11-01T17:51:35+03:00</dcterms:created>
  <dcterms:modified xsi:type="dcterms:W3CDTF">2026-11-01T17:51:35+03:00</dcterms:modified>
  <dc:title>Untitled Spreadsheet</dc:title>
  <dc:description/>
  <dc:subject/>
  <cp:keywords/>
  <cp:category/>
</cp:coreProperties>
</file>